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Деньги" sheetId="1" r:id="rId1"/>
    <sheet name="Показатели" sheetId="2" r:id="rId2"/>
  </sheets>
  <calcPr calcId="145621" iterate="1"/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<sst xmlns="http://schemas.openxmlformats.org/spreadsheetml/2006/main" count="202" uniqueCount="86">
  <si>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</si>
  <si>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</si>
  <si>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</si>
  <si>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</si>
  <si>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</si>
  <si>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</si>
  <si>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</si>
  <si>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</si>
  <si>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</si>
  <si>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</si>
  <si>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</si>
  <si>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</si>
  <si>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</si>
  <si>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</si>
  <si>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</si>
  <si>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</si>
  <si>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</si>
  <si>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</si>
  <si>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В том числе:</t>
  </si>
  <si>
    <t>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</si>
  <si>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</si>
  <si>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</si>
  <si>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</si>
  <si>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</si>
  <si>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о достижении целевых показателей эффективности</t>
  </si>
  <si>
    <t>№</t>
  </si>
  <si>
    <t>Наименование целевого показателя</t>
  </si>
  <si>
    <t>Ответственный исполнитель/ соисполнитель</t>
  </si>
  <si>
    <t>Ед. изм.</t>
  </si>
  <si>
    <t>Базовый показатель на начало реализации программы</t>
  </si>
  <si>
    <t>Фактическое значение</t>
  </si>
  <si>
    <t>Отчетный период</t>
  </si>
  <si>
    <t>Обоснование отклонения фактического значения целевого показателя от планового</t>
  </si>
  <si>
    <t>Плановое значение</t>
  </si>
  <si>
    <t>Абсолютное значение*</t>
  </si>
  <si>
    <t>Относительное значение, %*</t>
  </si>
  <si>
    <t>Степень выполнения целевых показателей муниципальной программы **</t>
  </si>
  <si>
    <t>тыс. рублей</t>
  </si>
  <si>
    <t>Абсолютное значение (гр. 7- гр.6)</t>
  </si>
  <si>
    <t>"Развитие физической культуры и спорта"</t>
  </si>
  <si>
    <t>Управление социальной политики администрации города Югорска</t>
  </si>
  <si>
    <t>Обеспечение деятельности подведомственного учреждения по физической культуре и спорту (2,3,6)</t>
  </si>
  <si>
    <t>Осуществление ввода в эксплуатацию ФСК с универсальным игровым залом (1,3,6)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</si>
  <si>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(2,4,5,6,7)</t>
  </si>
  <si>
    <t>Освещение мероприятий в сфере физической культуры и спорта среди населения в средствах массовой информации (6)</t>
  </si>
  <si>
    <t>УСП</t>
  </si>
  <si>
    <t>УБУиО</t>
  </si>
  <si>
    <t>Укрепление МТБ учреждений физической культуры и спорта (1,2,3,7)</t>
  </si>
  <si>
    <t>Поддержка социально значимых некоммерческих организаций, осуществляющих деятельность в сфере физической культуры и спорта (2,4,5,6)</t>
  </si>
  <si>
    <t>В соответствии с объявленным конкурсом по предоставлению субсидии из бюджета города Югорска на проведение занятий физкультурно-спортивной направленности по месту жительства граждан (по спортивной подготовке неолимпийских видов спорта, мотоциклетный спорт), включая расходы, связанные с содержанием объекта, переданного в безвозмездное пользование некоммерческой организации, находящегося в собственности муниципального образования город Югорск субсидия предоставлена автономной некоммерческой организации «Спортивно-технический центр» на организацию и развитие мотоциклетного спорта в городе Югорске</t>
  </si>
  <si>
    <t>Участие в реализации регионального проекта "Спорт-норма жизни" (1,2,3,7)</t>
  </si>
  <si>
    <t>ДЖКиСК</t>
  </si>
  <si>
    <t>Раходы на данное мероприятие не предусмотрены.  Ввод здания в эксплуатацию был осуществлен 28.03.2019</t>
  </si>
  <si>
    <t>Обеспечение деятельности подведомственного учреждения по физической культуре и спорту</t>
  </si>
  <si>
    <t>Количество спортивных сооружений в городе</t>
  </si>
  <si>
    <t>Доля населения, систематически занимающихся физической культурой и спортом, от общей численности населения города Югорска</t>
  </si>
  <si>
    <t>- в том числе на базе муниципальных учреждений, сооружений</t>
  </si>
  <si>
    <t>Уровень обеспеченности населения спортивными сооружениями исходя из единовременной пропускной способности</t>
  </si>
  <si>
    <t>- в том числе муниципальными</t>
  </si>
  <si>
    <t>Количество проведенных спортивно - массовых мероприятий в городе Югорске</t>
  </si>
  <si>
    <t>Доля лиц с ограниченными возможностями здоровья и инвалидов, систематически занимающихся физической культурой  и спортом, от общей численности данной категории в городе Югорске</t>
  </si>
  <si>
    <t>Уровень удовлетворенности граждан города Югорска качеством услуг в сфере физической культуры и спорта</t>
  </si>
  <si>
    <t>Доля граждан, выполнивших нормативы Всероссийского физкультурно-спортивного комплекса «Готов к труду и обороне», от общей численности населения, принявшего участие                          в сдаче нормативов</t>
  </si>
  <si>
    <t>- в том числе учащиеся и студенты</t>
  </si>
  <si>
    <t>Фактическое значение за предыдущие годы</t>
  </si>
  <si>
    <t>в том числе муниципальные</t>
  </si>
  <si>
    <t xml:space="preserve">Ед. </t>
  </si>
  <si>
    <t>%</t>
  </si>
  <si>
    <t>Ед</t>
  </si>
  <si>
    <t>40.,7</t>
  </si>
  <si>
    <t>исп.: начальник отдела по СЭП УСП О.В. Самсоненко</t>
  </si>
  <si>
    <t xml:space="preserve">Исп.: начальник отдела по СЭП УСП                                                                                          ________________________ О.В. Самсоненко </t>
  </si>
  <si>
    <t xml:space="preserve">Структурные элементы (основные мероприятия муниципальной программы </t>
  </si>
  <si>
    <t>Проектная часть</t>
  </si>
  <si>
    <t>Процессная часть</t>
  </si>
  <si>
    <t>Развитие сети спортивных объектов шаговой доступности (1,2,3,7)</t>
  </si>
  <si>
    <t>муниципальной программы по состоянию на 31.03.2022г.</t>
  </si>
  <si>
    <t>приложение</t>
  </si>
  <si>
    <t>Начальник управления социальной политики администрации города Югорска ______________ И.М. Занина</t>
  </si>
  <si>
    <t>Финансирование мероприятия с 2023 года осуществляется в рамках другой муниципальной программы города Югорска</t>
  </si>
  <si>
    <t xml:space="preserve">В 2024 году финансовве средства на реализацию проекта не предусмотрены </t>
  </si>
  <si>
    <t xml:space="preserve">Укрепление МТБ в т.ч.приобретение спортивного инвентаря и оборудования </t>
  </si>
  <si>
    <t>Денежные средства были направлены на участие в Олимпиаде муниципальных служащих ХМАО-Югры (май).</t>
  </si>
  <si>
    <t>Начальник Управления социальной политики                       ________________________ А.Д. Трифонова</t>
  </si>
  <si>
    <t>по состоянию на 30.09.2024г.</t>
  </si>
  <si>
    <r>
      <t>Всего за 3 квартала 2024 года было организовано и проведено 185 спортивно – массовых  мероприятий (</t>
    </r>
    <r>
      <rPr>
        <b/>
        <sz val="8"/>
        <rFont val="PT Astra Serif"/>
        <family val="1"/>
        <charset val="204"/>
      </rPr>
      <t>1кв.</t>
    </r>
    <r>
      <rPr>
        <sz val="8"/>
        <rFont val="PT Astra Serif"/>
        <family val="1"/>
        <charset val="204"/>
      </rPr>
      <t xml:space="preserve"> - 56, 2кв. - 55, 3кв.-74), в которых приняло участие 14 308 человек (1кв. - 5 050чел, из них: 550  спортсменов  МБУ ДО СШ «Центр Югорского спорта», 3 161 спортсмен  города Югорска и 1 339 спортсменов  из других городов, количество сотрудников, принимавших участие в судействе – 185 человек. </t>
    </r>
    <r>
      <rPr>
        <b/>
        <sz val="8"/>
        <rFont val="PT Astra Serif"/>
        <family val="1"/>
        <charset val="204"/>
      </rPr>
      <t>2 квартал</t>
    </r>
    <r>
      <rPr>
        <sz val="8"/>
        <rFont val="PT Astra Serif"/>
        <family val="1"/>
        <charset val="204"/>
      </rPr>
      <t xml:space="preserve"> - 4 393 человека, из них 1 054  спортсмена  МБУ ДО СШ «Центр Югорского спорта», 2 885 спортсменов  города Югорска и 454 спортсмена  из других городов, количество сотрудников, принимавших участие в судействе – 305 человек, 3 кв. - 4 865чел, из них: 584  спортсмена  МБУ ДО СШ «Центр Югорского спорта», 3 668 спортсмена  города Югорска и 613 спортсменов  из других городов).                                                        За пределы города за отчетный период было организовано 117 выездов (</t>
    </r>
    <r>
      <rPr>
        <b/>
        <sz val="8"/>
        <rFont val="PT Astra Serif"/>
        <family val="1"/>
        <charset val="204"/>
      </rPr>
      <t>1кв.</t>
    </r>
    <r>
      <rPr>
        <sz val="8"/>
        <rFont val="PT Astra Serif"/>
        <family val="1"/>
        <charset val="204"/>
      </rPr>
      <t xml:space="preserve">- 54 выезда, на соревнования различного уровня, из них: 1-международный, 12 выездов – всероссийского уровня,  38 выездов – регионального и межмуниципального уровня, 2 выезда – Уральского Федерального округа, УТС - 1.  Всего выехало 573 спортсмена, из них 530 спортсменов МБУ ДО СШ «Центр Югорского спорта». </t>
    </r>
    <r>
      <rPr>
        <b/>
        <sz val="8"/>
        <rFont val="PT Astra Serif"/>
        <family val="1"/>
        <charset val="204"/>
      </rPr>
      <t>2 квартал</t>
    </r>
    <r>
      <rPr>
        <sz val="8"/>
        <rFont val="PT Astra Serif"/>
        <family val="1"/>
        <charset val="204"/>
      </rPr>
      <t xml:space="preserve"> - 50 выездов на соревнования различного уровня, из них: 1-международный, 2 выезда – всероссийского уровня, 43 выезда – регионального и межмуниципального уровня, 2 выезда – Уральского Федерального округа, УТС - 2.  Всего выехало 600 спортсменов, из них 501 спортсмен МБУ ДО СШ «Центр Югорского спорта». 3 кв. - 13 выездов, на соревнования различного уровня, из них: 3 выезда – всероссийского уровня,  8 выездов – регионального и межмуниципального уровня, 2 выезда – Уральского Федерального округа.  Всего выехало 65 спортсмена, из них 64 спортсмена МБУ ДО СШ «Центр Югорского спорта»).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</si>
</sst>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  <font>
      <sz val="8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i/>
      <sz val="9"/>
      <color indexed="8"/>
      <name val="PT Astra Serif"/>
      <family val="1"/>
      <charset val="204"/>
    </font>
    <font>
      <i/>
      <sz val="10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8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4" fontId="13" fillId="2" borderId="3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vertical="center" wrapText="1"/>
    </xf>
    <xf numFmtId="164" fontId="13" fillId="2" borderId="42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2" borderId="1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6" fontId="13" fillId="2" borderId="10" xfId="0" applyNumberFormat="1" applyFont="1" applyFill="1" applyBorder="1" applyAlignment="1">
      <alignment horizontal="center" vertical="center" wrapText="1"/>
    </xf>
    <xf numFmtId="16" fontId="13" fillId="2" borderId="2" xfId="0" applyNumberFormat="1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16" fontId="13" fillId="2" borderId="9" xfId="0" applyNumberFormat="1" applyFont="1" applyFill="1" applyBorder="1" applyAlignment="1">
      <alignment horizontal="center" vertical="center" wrapText="1"/>
    </xf>
    <xf numFmtId="16" fontId="13" fillId="2" borderId="18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" fontId="12" fillId="2" borderId="38" xfId="0" applyNumberFormat="1" applyFont="1" applyFill="1" applyBorder="1" applyAlignment="1">
      <alignment horizontal="left" vertical="center" wrapText="1"/>
    </xf>
    <xf numFmtId="16" fontId="12" fillId="2" borderId="43" xfId="0" applyNumberFormat="1" applyFont="1" applyFill="1" applyBorder="1" applyAlignment="1">
      <alignment horizontal="left" vertical="center" wrapText="1"/>
    </xf>
    <xf numFmtId="16" fontId="12" fillId="2" borderId="39" xfId="0" applyNumberFormat="1" applyFont="1" applyFill="1" applyBorder="1" applyAlignment="1">
      <alignment horizontal="left" vertical="center" wrapText="1"/>
    </xf>
    <xf numFmtId="16" fontId="13" fillId="2" borderId="17" xfId="0" applyNumberFormat="1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A94" zoomScale="130" zoomScaleNormal="130" workbookViewId="0">
      <selection activeCell="O102" sqref="O102"/>
    </sheetView>
  </sheetViews>
  <sheetFormatPr defaultRowHeight="15" x14ac:dyDescent="0.25"/>
  <cols>
    <col min="1" max="1" width="6.7109375" customWidth="1"/>
    <col min="2" max="2" width="21" customWidth="1"/>
    <col min="3" max="3" width="10.28515625" customWidth="1"/>
    <col min="4" max="4" width="12.140625" customWidth="1"/>
    <col min="5" max="5" width="13.42578125" customWidth="1"/>
    <col min="6" max="6" width="13.28515625" customWidth="1"/>
    <col min="7" max="7" width="13" customWidth="1"/>
    <col min="8" max="8" width="10.140625" customWidth="1"/>
    <col min="9" max="9" width="8" customWidth="1"/>
    <col min="10" max="10" width="33" customWidth="1"/>
  </cols>
  <sheetData>
    <row r="1" spans="1:15" x14ac:dyDescent="0.25">
      <c r="A1" s="26"/>
      <c r="B1" s="26"/>
      <c r="C1" s="26"/>
      <c r="D1" s="26"/>
      <c r="E1" s="26"/>
      <c r="F1" s="26"/>
      <c r="G1" s="26"/>
      <c r="H1" s="26"/>
      <c r="I1" s="26"/>
      <c r="J1" s="22" t="s">
        <v>77</v>
      </c>
    </row>
    <row r="2" spans="1:15" ht="15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8"/>
      <c r="L2" s="8"/>
      <c r="M2" s="8"/>
    </row>
    <row r="3" spans="1:15" ht="15.7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8"/>
      <c r="L3" s="8"/>
      <c r="M3" s="8"/>
    </row>
    <row r="4" spans="1:15" ht="15.75" x14ac:dyDescent="0.25">
      <c r="A4" s="62" t="s">
        <v>84</v>
      </c>
      <c r="B4" s="62"/>
      <c r="C4" s="62"/>
      <c r="D4" s="62"/>
      <c r="E4" s="62"/>
      <c r="F4" s="62"/>
      <c r="G4" s="62"/>
      <c r="H4" s="62"/>
      <c r="I4" s="62"/>
      <c r="J4" s="62"/>
      <c r="K4" s="8"/>
      <c r="L4" s="8"/>
      <c r="M4" s="8"/>
    </row>
    <row r="5" spans="1:15" ht="15.75" x14ac:dyDescent="0.25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8"/>
      <c r="L5" s="8"/>
      <c r="M5" s="8"/>
    </row>
    <row r="6" spans="1:15" ht="15.75" x14ac:dyDescent="0.25">
      <c r="A6" s="66" t="s">
        <v>2</v>
      </c>
      <c r="B6" s="66"/>
      <c r="C6" s="66"/>
      <c r="D6" s="66"/>
      <c r="E6" s="66"/>
      <c r="F6" s="66"/>
      <c r="G6" s="66"/>
      <c r="H6" s="66"/>
      <c r="I6" s="66"/>
      <c r="J6" s="66"/>
      <c r="K6" s="23"/>
      <c r="L6" s="23"/>
      <c r="M6" s="23"/>
      <c r="N6" s="24"/>
      <c r="O6" s="24"/>
    </row>
    <row r="7" spans="1:15" ht="15.75" x14ac:dyDescent="0.25">
      <c r="A7" s="62" t="s">
        <v>40</v>
      </c>
      <c r="B7" s="62"/>
      <c r="C7" s="62"/>
      <c r="D7" s="62"/>
      <c r="E7" s="62"/>
      <c r="F7" s="62"/>
      <c r="G7" s="62"/>
      <c r="H7" s="62"/>
      <c r="I7" s="62"/>
      <c r="J7" s="62"/>
      <c r="K7" s="25"/>
      <c r="L7" s="25"/>
      <c r="M7" s="25"/>
      <c r="N7" s="25"/>
      <c r="O7" s="25"/>
    </row>
    <row r="8" spans="1:15" ht="15.75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23"/>
      <c r="L8" s="23"/>
      <c r="M8" s="23"/>
      <c r="N8" s="24"/>
      <c r="O8" s="24"/>
    </row>
    <row r="9" spans="1:15" ht="16.5" thickBot="1" x14ac:dyDescent="0.3">
      <c r="A9" s="67" t="s">
        <v>37</v>
      </c>
      <c r="B9" s="67"/>
      <c r="C9" s="67"/>
      <c r="D9" s="67"/>
      <c r="E9" s="67"/>
      <c r="F9" s="67"/>
      <c r="G9" s="67"/>
      <c r="H9" s="67"/>
      <c r="I9" s="67"/>
      <c r="J9" s="67"/>
      <c r="K9" s="8"/>
      <c r="L9" s="8"/>
      <c r="M9" s="8"/>
    </row>
    <row r="10" spans="1:15" ht="137.25" customHeight="1" thickBot="1" x14ac:dyDescent="0.3">
      <c r="A10" s="63"/>
      <c r="B10" s="63" t="s">
        <v>72</v>
      </c>
      <c r="C10" s="63" t="s">
        <v>4</v>
      </c>
      <c r="D10" s="63" t="s">
        <v>5</v>
      </c>
      <c r="E10" s="63" t="s">
        <v>6</v>
      </c>
      <c r="F10" s="63" t="s">
        <v>7</v>
      </c>
      <c r="G10" s="63" t="s">
        <v>8</v>
      </c>
      <c r="H10" s="69" t="s">
        <v>9</v>
      </c>
      <c r="I10" s="70"/>
      <c r="J10" s="71"/>
    </row>
    <row r="11" spans="1:15" ht="86.25" customHeight="1" x14ac:dyDescent="0.25">
      <c r="A11" s="64"/>
      <c r="B11" s="64"/>
      <c r="C11" s="64"/>
      <c r="D11" s="64"/>
      <c r="E11" s="64"/>
      <c r="F11" s="64"/>
      <c r="G11" s="64"/>
      <c r="H11" s="63" t="s">
        <v>38</v>
      </c>
      <c r="I11" s="63" t="s">
        <v>10</v>
      </c>
      <c r="J11" s="63" t="s">
        <v>11</v>
      </c>
    </row>
    <row r="12" spans="1:15" ht="7.5" customHeight="1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5" ht="15.75" thickBot="1" x14ac:dyDescent="0.3">
      <c r="A13" s="27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</row>
    <row r="14" spans="1:15" ht="15.75" thickBot="1" x14ac:dyDescent="0.3">
      <c r="A14" s="91"/>
      <c r="B14" s="49" t="s">
        <v>41</v>
      </c>
      <c r="C14" s="49" t="s">
        <v>45</v>
      </c>
      <c r="D14" s="35" t="s">
        <v>12</v>
      </c>
      <c r="E14" s="29">
        <v>232776.1</v>
      </c>
      <c r="F14" s="29">
        <v>230376.2</v>
      </c>
      <c r="G14" s="29">
        <v>165538</v>
      </c>
      <c r="H14" s="29">
        <v>-64838.2</v>
      </c>
      <c r="I14" s="29">
        <v>71.900000000000006</v>
      </c>
      <c r="J14" s="58" t="s">
        <v>53</v>
      </c>
    </row>
    <row r="15" spans="1:15" ht="26.25" thickBot="1" x14ac:dyDescent="0.3">
      <c r="A15" s="52"/>
      <c r="B15" s="50"/>
      <c r="C15" s="50"/>
      <c r="D15" s="35" t="s">
        <v>13</v>
      </c>
      <c r="E15" s="29">
        <v>0</v>
      </c>
      <c r="F15" s="29">
        <v>0</v>
      </c>
      <c r="G15" s="29">
        <v>0</v>
      </c>
      <c r="H15" s="29">
        <v>0</v>
      </c>
      <c r="I15" s="29"/>
      <c r="J15" s="55"/>
    </row>
    <row r="16" spans="1:15" ht="39" thickBot="1" x14ac:dyDescent="0.3">
      <c r="A16" s="52"/>
      <c r="B16" s="50"/>
      <c r="C16" s="50"/>
      <c r="D16" s="35" t="s">
        <v>14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55"/>
    </row>
    <row r="17" spans="1:10" ht="26.25" thickBot="1" x14ac:dyDescent="0.3">
      <c r="A17" s="52"/>
      <c r="B17" s="50"/>
      <c r="C17" s="50"/>
      <c r="D17" s="35" t="s">
        <v>15</v>
      </c>
      <c r="E17" s="29">
        <v>221516.6</v>
      </c>
      <c r="F17" s="29">
        <v>219292.5</v>
      </c>
      <c r="G17" s="29">
        <v>160625.60000000001</v>
      </c>
      <c r="H17" s="29">
        <v>-58666.9</v>
      </c>
      <c r="I17" s="29">
        <v>73.2</v>
      </c>
      <c r="J17" s="55"/>
    </row>
    <row r="18" spans="1:10" ht="51.75" thickBot="1" x14ac:dyDescent="0.3">
      <c r="A18" s="53"/>
      <c r="B18" s="51"/>
      <c r="C18" s="51"/>
      <c r="D18" s="35" t="s">
        <v>16</v>
      </c>
      <c r="E18" s="29">
        <v>11259.5</v>
      </c>
      <c r="F18" s="29">
        <v>11083.7</v>
      </c>
      <c r="G18" s="29">
        <v>4912.3999999999996</v>
      </c>
      <c r="H18" s="29">
        <v>6171.3</v>
      </c>
      <c r="I18" s="29">
        <v>44.3</v>
      </c>
      <c r="J18" s="56"/>
    </row>
    <row r="19" spans="1:10" ht="15.75" thickBot="1" x14ac:dyDescent="0.3">
      <c r="A19" s="91"/>
      <c r="B19" s="81" t="s">
        <v>42</v>
      </c>
      <c r="C19" s="49" t="s">
        <v>51</v>
      </c>
      <c r="D19" s="35" t="s">
        <v>12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58" t="s">
        <v>52</v>
      </c>
    </row>
    <row r="20" spans="1:10" ht="26.25" thickBot="1" x14ac:dyDescent="0.3">
      <c r="A20" s="52"/>
      <c r="B20" s="82"/>
      <c r="C20" s="50"/>
      <c r="D20" s="35" t="s">
        <v>13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55"/>
    </row>
    <row r="21" spans="1:10" ht="39" thickBot="1" x14ac:dyDescent="0.3">
      <c r="A21" s="52"/>
      <c r="B21" s="82"/>
      <c r="C21" s="50"/>
      <c r="D21" s="35" t="s">
        <v>14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55"/>
    </row>
    <row r="22" spans="1:10" ht="26.25" thickBot="1" x14ac:dyDescent="0.3">
      <c r="A22" s="52"/>
      <c r="B22" s="82"/>
      <c r="C22" s="50"/>
      <c r="D22" s="35" t="s">
        <v>15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55"/>
    </row>
    <row r="23" spans="1:10" ht="37.5" customHeight="1" thickBot="1" x14ac:dyDescent="0.3">
      <c r="A23" s="52"/>
      <c r="B23" s="83"/>
      <c r="C23" s="51"/>
      <c r="D23" s="35" t="s">
        <v>16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56"/>
    </row>
    <row r="24" spans="1:10" ht="30" customHeight="1" thickBot="1" x14ac:dyDescent="0.3">
      <c r="A24" s="90"/>
      <c r="B24" s="72" t="s">
        <v>43</v>
      </c>
      <c r="C24" s="78" t="s">
        <v>45</v>
      </c>
      <c r="D24" s="35" t="s">
        <v>12</v>
      </c>
      <c r="E24" s="29">
        <v>8283.2000000000007</v>
      </c>
      <c r="F24" s="29">
        <v>8712.2000000000007</v>
      </c>
      <c r="G24" s="29">
        <v>6729.4</v>
      </c>
      <c r="H24" s="29">
        <v>-1982.8</v>
      </c>
      <c r="I24" s="29">
        <v>77.2</v>
      </c>
      <c r="J24" s="116" t="s">
        <v>85</v>
      </c>
    </row>
    <row r="25" spans="1:10" ht="26.25" thickBot="1" x14ac:dyDescent="0.3">
      <c r="A25" s="90"/>
      <c r="B25" s="73"/>
      <c r="C25" s="79"/>
      <c r="D25" s="35" t="s">
        <v>13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117"/>
    </row>
    <row r="26" spans="1:10" ht="39" thickBot="1" x14ac:dyDescent="0.3">
      <c r="A26" s="90"/>
      <c r="B26" s="73"/>
      <c r="C26" s="79"/>
      <c r="D26" s="35" t="s">
        <v>14</v>
      </c>
      <c r="E26" s="29">
        <v>5250</v>
      </c>
      <c r="F26" s="29">
        <v>5550</v>
      </c>
      <c r="G26" s="29">
        <v>4940.1000000000004</v>
      </c>
      <c r="H26" s="29">
        <v>-609.9</v>
      </c>
      <c r="I26" s="29">
        <v>89</v>
      </c>
      <c r="J26" s="117"/>
    </row>
    <row r="27" spans="1:10" ht="26.25" thickBot="1" x14ac:dyDescent="0.3">
      <c r="A27" s="90"/>
      <c r="B27" s="73"/>
      <c r="C27" s="79"/>
      <c r="D27" s="35" t="s">
        <v>15</v>
      </c>
      <c r="E27" s="29">
        <v>1763.2</v>
      </c>
      <c r="F27" s="29">
        <v>1794.9</v>
      </c>
      <c r="G27" s="29">
        <v>1428.9</v>
      </c>
      <c r="H27" s="29">
        <v>-366</v>
      </c>
      <c r="I27" s="29">
        <v>79.599999999999994</v>
      </c>
      <c r="J27" s="117"/>
    </row>
    <row r="28" spans="1:10" ht="393.75" customHeight="1" thickBot="1" x14ac:dyDescent="0.3">
      <c r="A28" s="90"/>
      <c r="B28" s="73"/>
      <c r="C28" s="80"/>
      <c r="D28" s="35" t="s">
        <v>16</v>
      </c>
      <c r="E28" s="29">
        <v>1270</v>
      </c>
      <c r="F28" s="29">
        <v>1367.3</v>
      </c>
      <c r="G28" s="29">
        <v>360.4</v>
      </c>
      <c r="H28" s="29">
        <f>--1006.9</f>
        <v>1006.9</v>
      </c>
      <c r="I28" s="29">
        <v>26.4</v>
      </c>
      <c r="J28" s="118"/>
    </row>
    <row r="29" spans="1:10" ht="15.75" thickBot="1" x14ac:dyDescent="0.3">
      <c r="A29" s="90"/>
      <c r="B29" s="73"/>
      <c r="C29" s="75" t="s">
        <v>46</v>
      </c>
      <c r="D29" s="35" t="s">
        <v>12</v>
      </c>
      <c r="E29" s="29">
        <v>150</v>
      </c>
      <c r="F29" s="29">
        <v>118.3</v>
      </c>
      <c r="G29" s="29">
        <v>118.3</v>
      </c>
      <c r="H29" s="29">
        <v>0</v>
      </c>
      <c r="I29" s="29">
        <v>100</v>
      </c>
      <c r="J29" s="58" t="s">
        <v>82</v>
      </c>
    </row>
    <row r="30" spans="1:10" ht="26.25" thickBot="1" x14ac:dyDescent="0.3">
      <c r="A30" s="90"/>
      <c r="B30" s="73"/>
      <c r="C30" s="76"/>
      <c r="D30" s="35" t="s">
        <v>13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55"/>
    </row>
    <row r="31" spans="1:10" ht="39" thickBot="1" x14ac:dyDescent="0.3">
      <c r="A31" s="90"/>
      <c r="B31" s="73"/>
      <c r="C31" s="76"/>
      <c r="D31" s="35" t="s">
        <v>14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55"/>
    </row>
    <row r="32" spans="1:10" ht="26.25" thickBot="1" x14ac:dyDescent="0.3">
      <c r="A32" s="90"/>
      <c r="B32" s="73"/>
      <c r="C32" s="76"/>
      <c r="D32" s="35" t="s">
        <v>15</v>
      </c>
      <c r="E32" s="29">
        <v>150</v>
      </c>
      <c r="F32" s="29">
        <v>118.3</v>
      </c>
      <c r="G32" s="29">
        <v>118.3</v>
      </c>
      <c r="H32" s="29">
        <v>0</v>
      </c>
      <c r="I32" s="29">
        <v>100</v>
      </c>
      <c r="J32" s="55"/>
    </row>
    <row r="33" spans="1:10" ht="51.75" thickBot="1" x14ac:dyDescent="0.3">
      <c r="A33" s="90"/>
      <c r="B33" s="74"/>
      <c r="C33" s="77"/>
      <c r="D33" s="35" t="s">
        <v>16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56"/>
    </row>
    <row r="34" spans="1:10" ht="15.75" thickBot="1" x14ac:dyDescent="0.3">
      <c r="A34" s="112"/>
      <c r="B34" s="72" t="s">
        <v>44</v>
      </c>
      <c r="C34" s="46"/>
      <c r="D34" s="35" t="s">
        <v>12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58" t="s">
        <v>79</v>
      </c>
    </row>
    <row r="35" spans="1:10" ht="26.25" thickBot="1" x14ac:dyDescent="0.3">
      <c r="A35" s="92"/>
      <c r="B35" s="73"/>
      <c r="C35" s="46"/>
      <c r="D35" s="35" t="s">
        <v>13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55"/>
    </row>
    <row r="36" spans="1:10" ht="39" thickBot="1" x14ac:dyDescent="0.3">
      <c r="A36" s="92"/>
      <c r="B36" s="73"/>
      <c r="C36" s="46"/>
      <c r="D36" s="35" t="s">
        <v>14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55"/>
    </row>
    <row r="37" spans="1:10" ht="26.25" thickBot="1" x14ac:dyDescent="0.3">
      <c r="A37" s="92"/>
      <c r="B37" s="73"/>
      <c r="C37" s="46"/>
      <c r="D37" s="35" t="s">
        <v>15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55"/>
    </row>
    <row r="38" spans="1:10" ht="51.75" thickBot="1" x14ac:dyDescent="0.3">
      <c r="A38" s="92"/>
      <c r="B38" s="74"/>
      <c r="C38" s="48"/>
      <c r="D38" s="35" t="s">
        <v>16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55"/>
    </row>
    <row r="39" spans="1:10" ht="15.75" customHeight="1" thickBot="1" x14ac:dyDescent="0.3">
      <c r="A39" s="92"/>
      <c r="B39" s="90" t="s">
        <v>47</v>
      </c>
      <c r="C39" s="44" t="s">
        <v>45</v>
      </c>
      <c r="D39" s="35" t="s">
        <v>12</v>
      </c>
      <c r="E39" s="29">
        <v>7003.7</v>
      </c>
      <c r="F39" s="29">
        <v>6953.7</v>
      </c>
      <c r="G39" s="29">
        <v>6953.7</v>
      </c>
      <c r="H39" s="29">
        <v>0</v>
      </c>
      <c r="I39" s="36">
        <v>100</v>
      </c>
      <c r="J39" s="90" t="s">
        <v>81</v>
      </c>
    </row>
    <row r="40" spans="1:10" ht="26.25" thickBot="1" x14ac:dyDescent="0.3">
      <c r="A40" s="92"/>
      <c r="B40" s="90"/>
      <c r="C40" s="46"/>
      <c r="D40" s="35" t="s">
        <v>13</v>
      </c>
      <c r="E40" s="29">
        <v>0</v>
      </c>
      <c r="F40" s="29">
        <v>0</v>
      </c>
      <c r="G40" s="29">
        <v>0</v>
      </c>
      <c r="H40" s="29">
        <v>0</v>
      </c>
      <c r="I40" s="36">
        <v>0</v>
      </c>
      <c r="J40" s="90"/>
    </row>
    <row r="41" spans="1:10" ht="39" thickBot="1" x14ac:dyDescent="0.3">
      <c r="A41" s="92"/>
      <c r="B41" s="90"/>
      <c r="C41" s="46"/>
      <c r="D41" s="35" t="s">
        <v>14</v>
      </c>
      <c r="E41" s="29">
        <v>5641.7</v>
      </c>
      <c r="F41" s="29">
        <v>5741.7</v>
      </c>
      <c r="G41" s="29">
        <v>5741.7</v>
      </c>
      <c r="H41" s="29">
        <v>0</v>
      </c>
      <c r="I41" s="36">
        <v>100</v>
      </c>
      <c r="J41" s="90"/>
    </row>
    <row r="42" spans="1:10" ht="26.25" thickBot="1" x14ac:dyDescent="0.3">
      <c r="A42" s="92"/>
      <c r="B42" s="90"/>
      <c r="C42" s="46"/>
      <c r="D42" s="35" t="s">
        <v>15</v>
      </c>
      <c r="E42" s="29">
        <v>1362</v>
      </c>
      <c r="F42" s="29">
        <v>1212</v>
      </c>
      <c r="G42" s="29">
        <v>1212</v>
      </c>
      <c r="H42" s="29">
        <v>0</v>
      </c>
      <c r="I42" s="36">
        <v>100</v>
      </c>
      <c r="J42" s="90"/>
    </row>
    <row r="43" spans="1:10" ht="51" x14ac:dyDescent="0.25">
      <c r="A43" s="92"/>
      <c r="B43" s="90"/>
      <c r="C43" s="46"/>
      <c r="D43" s="37" t="s">
        <v>16</v>
      </c>
      <c r="E43" s="38">
        <v>0</v>
      </c>
      <c r="F43" s="38">
        <v>0</v>
      </c>
      <c r="G43" s="38">
        <v>0</v>
      </c>
      <c r="H43" s="38">
        <v>0</v>
      </c>
      <c r="I43" s="39">
        <v>0</v>
      </c>
      <c r="J43" s="90"/>
    </row>
    <row r="44" spans="1:10" x14ac:dyDescent="0.25">
      <c r="A44" s="92"/>
      <c r="B44" s="90"/>
      <c r="C44" s="75" t="s">
        <v>51</v>
      </c>
      <c r="D44" s="40" t="s">
        <v>12</v>
      </c>
      <c r="E44" s="30">
        <v>7500</v>
      </c>
      <c r="F44" s="30">
        <v>10224.1</v>
      </c>
      <c r="G44" s="30">
        <v>4999.8999999999996</v>
      </c>
      <c r="H44" s="30">
        <v>-5224.2</v>
      </c>
      <c r="I44" s="31">
        <v>48.9</v>
      </c>
      <c r="J44" s="90"/>
    </row>
    <row r="45" spans="1:10" ht="25.5" x14ac:dyDescent="0.25">
      <c r="A45" s="92"/>
      <c r="B45" s="90"/>
      <c r="C45" s="77"/>
      <c r="D45" s="40" t="s">
        <v>15</v>
      </c>
      <c r="E45" s="30">
        <v>7500</v>
      </c>
      <c r="F45" s="30">
        <v>10224.1</v>
      </c>
      <c r="G45" s="30">
        <v>4999.8999999999996</v>
      </c>
      <c r="H45" s="30">
        <v>-5224.2</v>
      </c>
      <c r="I45" s="31">
        <v>48.9</v>
      </c>
      <c r="J45" s="90"/>
    </row>
    <row r="46" spans="1:10" x14ac:dyDescent="0.25">
      <c r="A46" s="109" t="s">
        <v>18</v>
      </c>
      <c r="B46" s="110"/>
      <c r="C46" s="110"/>
      <c r="D46" s="110"/>
      <c r="E46" s="110"/>
      <c r="F46" s="110"/>
      <c r="G46" s="110"/>
      <c r="H46" s="110"/>
      <c r="I46" s="111"/>
      <c r="J46" s="113"/>
    </row>
    <row r="47" spans="1:10" ht="15.75" thickBot="1" x14ac:dyDescent="0.3">
      <c r="A47" s="92"/>
      <c r="B47" s="72" t="s">
        <v>75</v>
      </c>
      <c r="C47" s="93" t="s">
        <v>45</v>
      </c>
      <c r="D47" s="35" t="s">
        <v>12</v>
      </c>
      <c r="E47" s="29">
        <v>1265.3</v>
      </c>
      <c r="F47" s="29">
        <v>1265.3</v>
      </c>
      <c r="G47" s="29">
        <v>1265.3</v>
      </c>
      <c r="H47" s="29">
        <v>0</v>
      </c>
      <c r="I47" s="29">
        <v>100</v>
      </c>
      <c r="J47" s="114"/>
    </row>
    <row r="48" spans="1:10" ht="26.25" thickBot="1" x14ac:dyDescent="0.3">
      <c r="A48" s="92"/>
      <c r="B48" s="73"/>
      <c r="C48" s="90"/>
      <c r="D48" s="35" t="s">
        <v>13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114"/>
    </row>
    <row r="49" spans="1:10" ht="39" thickBot="1" x14ac:dyDescent="0.3">
      <c r="A49" s="92"/>
      <c r="B49" s="73"/>
      <c r="C49" s="90"/>
      <c r="D49" s="35" t="s">
        <v>14</v>
      </c>
      <c r="E49" s="29">
        <v>1202</v>
      </c>
      <c r="F49" s="29">
        <v>1202</v>
      </c>
      <c r="G49" s="29">
        <v>1202</v>
      </c>
      <c r="H49" s="29">
        <v>0</v>
      </c>
      <c r="I49" s="29">
        <v>100</v>
      </c>
      <c r="J49" s="114"/>
    </row>
    <row r="50" spans="1:10" ht="26.25" thickBot="1" x14ac:dyDescent="0.3">
      <c r="A50" s="92"/>
      <c r="B50" s="73"/>
      <c r="C50" s="90"/>
      <c r="D50" s="35" t="s">
        <v>15</v>
      </c>
      <c r="E50" s="29">
        <v>63.3</v>
      </c>
      <c r="F50" s="29">
        <v>63.3</v>
      </c>
      <c r="G50" s="29">
        <v>63.3</v>
      </c>
      <c r="H50" s="29">
        <v>0</v>
      </c>
      <c r="I50" s="29">
        <v>100</v>
      </c>
      <c r="J50" s="114"/>
    </row>
    <row r="51" spans="1:10" ht="51.75" thickBot="1" x14ac:dyDescent="0.3">
      <c r="A51" s="92"/>
      <c r="B51" s="74"/>
      <c r="C51" s="90"/>
      <c r="D51" s="35" t="s">
        <v>16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115"/>
    </row>
    <row r="52" spans="1:10" ht="15.75" thickBot="1" x14ac:dyDescent="0.3">
      <c r="A52" s="52"/>
      <c r="B52" s="50" t="s">
        <v>48</v>
      </c>
      <c r="C52" s="54" t="s">
        <v>45</v>
      </c>
      <c r="D52" s="35" t="s">
        <v>12</v>
      </c>
      <c r="E52" s="29">
        <v>590</v>
      </c>
      <c r="F52" s="29">
        <v>590</v>
      </c>
      <c r="G52" s="29">
        <v>412.5</v>
      </c>
      <c r="H52" s="29">
        <v>-177.5</v>
      </c>
      <c r="I52" s="29">
        <v>69.900000000000006</v>
      </c>
      <c r="J52" s="59" t="s">
        <v>49</v>
      </c>
    </row>
    <row r="53" spans="1:10" ht="26.25" thickBot="1" x14ac:dyDescent="0.3">
      <c r="A53" s="52"/>
      <c r="B53" s="50"/>
      <c r="C53" s="55"/>
      <c r="D53" s="35" t="s">
        <v>13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60"/>
    </row>
    <row r="54" spans="1:10" ht="39" thickBot="1" x14ac:dyDescent="0.3">
      <c r="A54" s="52"/>
      <c r="B54" s="50"/>
      <c r="C54" s="55"/>
      <c r="D54" s="35" t="s">
        <v>14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60"/>
    </row>
    <row r="55" spans="1:10" ht="26.25" thickBot="1" x14ac:dyDescent="0.3">
      <c r="A55" s="52"/>
      <c r="B55" s="50"/>
      <c r="C55" s="55"/>
      <c r="D55" s="35" t="s">
        <v>15</v>
      </c>
      <c r="E55" s="29">
        <v>590</v>
      </c>
      <c r="F55" s="29">
        <v>590</v>
      </c>
      <c r="G55" s="29">
        <v>412.5</v>
      </c>
      <c r="H55" s="29">
        <v>-177.5</v>
      </c>
      <c r="I55" s="29">
        <v>69.900000000000006</v>
      </c>
      <c r="J55" s="60"/>
    </row>
    <row r="56" spans="1:10" ht="93.75" customHeight="1" thickBot="1" x14ac:dyDescent="0.3">
      <c r="A56" s="53"/>
      <c r="B56" s="51"/>
      <c r="C56" s="56"/>
      <c r="D56" s="35" t="s">
        <v>16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61"/>
    </row>
    <row r="57" spans="1:10" ht="15.75" thickBot="1" x14ac:dyDescent="0.3">
      <c r="A57" s="58"/>
      <c r="B57" s="49" t="s">
        <v>50</v>
      </c>
      <c r="C57" s="49" t="s">
        <v>45</v>
      </c>
      <c r="D57" s="35" t="s">
        <v>12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106" t="s">
        <v>80</v>
      </c>
    </row>
    <row r="58" spans="1:10" ht="26.25" thickBot="1" x14ac:dyDescent="0.3">
      <c r="A58" s="55"/>
      <c r="B58" s="50"/>
      <c r="C58" s="50"/>
      <c r="D58" s="35" t="s">
        <v>13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107"/>
    </row>
    <row r="59" spans="1:10" ht="39" thickBot="1" x14ac:dyDescent="0.3">
      <c r="A59" s="55"/>
      <c r="B59" s="50"/>
      <c r="C59" s="50"/>
      <c r="D59" s="35" t="s">
        <v>14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107"/>
    </row>
    <row r="60" spans="1:10" ht="26.25" thickBot="1" x14ac:dyDescent="0.3">
      <c r="A60" s="55"/>
      <c r="B60" s="50"/>
      <c r="C60" s="50"/>
      <c r="D60" s="35" t="s">
        <v>15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107"/>
    </row>
    <row r="61" spans="1:10" ht="51.75" thickBot="1" x14ac:dyDescent="0.3">
      <c r="A61" s="56"/>
      <c r="B61" s="51"/>
      <c r="C61" s="51"/>
      <c r="D61" s="35" t="s">
        <v>16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108"/>
    </row>
    <row r="62" spans="1:10" ht="15.75" thickBot="1" x14ac:dyDescent="0.3">
      <c r="A62" s="84" t="s">
        <v>17</v>
      </c>
      <c r="B62" s="85"/>
      <c r="C62" s="49"/>
      <c r="D62" s="35" t="s">
        <v>12</v>
      </c>
      <c r="E62" s="29">
        <v>256303</v>
      </c>
      <c r="F62" s="29">
        <v>256974.5</v>
      </c>
      <c r="G62" s="29">
        <v>184751.8</v>
      </c>
      <c r="H62" s="29">
        <v>-72222.7</v>
      </c>
      <c r="I62" s="29">
        <v>71.900000000000006</v>
      </c>
      <c r="J62" s="35"/>
    </row>
    <row r="63" spans="1:10" ht="26.25" thickBot="1" x14ac:dyDescent="0.3">
      <c r="A63" s="86"/>
      <c r="B63" s="87"/>
      <c r="C63" s="50"/>
      <c r="D63" s="35" t="s">
        <v>13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35"/>
    </row>
    <row r="64" spans="1:10" ht="39" thickBot="1" x14ac:dyDescent="0.3">
      <c r="A64" s="86"/>
      <c r="B64" s="87"/>
      <c r="C64" s="50"/>
      <c r="D64" s="35" t="s">
        <v>14</v>
      </c>
      <c r="E64" s="29">
        <v>10891.7</v>
      </c>
      <c r="F64" s="29">
        <v>11291.7</v>
      </c>
      <c r="G64" s="29">
        <v>10681.8</v>
      </c>
      <c r="H64" s="29">
        <v>-609.9</v>
      </c>
      <c r="I64" s="29">
        <v>94.6</v>
      </c>
      <c r="J64" s="35"/>
    </row>
    <row r="65" spans="1:10" ht="26.25" thickBot="1" x14ac:dyDescent="0.3">
      <c r="A65" s="86"/>
      <c r="B65" s="87"/>
      <c r="C65" s="50"/>
      <c r="D65" s="35" t="s">
        <v>15</v>
      </c>
      <c r="E65" s="29">
        <v>232881.8</v>
      </c>
      <c r="F65" s="29">
        <v>233231.8</v>
      </c>
      <c r="G65" s="29">
        <v>168797.2</v>
      </c>
      <c r="H65" s="29">
        <v>-64434.6</v>
      </c>
      <c r="I65" s="29">
        <v>72.400000000000006</v>
      </c>
      <c r="J65" s="35"/>
    </row>
    <row r="66" spans="1:10" ht="51.75" thickBot="1" x14ac:dyDescent="0.3">
      <c r="A66" s="88"/>
      <c r="B66" s="89"/>
      <c r="C66" s="51"/>
      <c r="D66" s="35" t="s">
        <v>16</v>
      </c>
      <c r="E66" s="29">
        <v>12529.5</v>
      </c>
      <c r="F66" s="29">
        <v>12451</v>
      </c>
      <c r="G66" s="29">
        <v>5272.8</v>
      </c>
      <c r="H66" s="29">
        <v>-7178.2</v>
      </c>
      <c r="I66" s="29">
        <v>42.4</v>
      </c>
      <c r="J66" s="35"/>
    </row>
    <row r="67" spans="1:10" ht="15.75" thickBot="1" x14ac:dyDescent="0.3">
      <c r="A67" s="104" t="s">
        <v>18</v>
      </c>
      <c r="B67" s="105"/>
      <c r="C67" s="35"/>
      <c r="D67" s="35"/>
      <c r="E67" s="29"/>
      <c r="F67" s="29"/>
      <c r="G67" s="29"/>
      <c r="H67" s="29"/>
      <c r="I67" s="29"/>
      <c r="J67" s="35"/>
    </row>
    <row r="68" spans="1:10" ht="15.75" thickBot="1" x14ac:dyDescent="0.3">
      <c r="A68" s="43" t="s">
        <v>19</v>
      </c>
      <c r="B68" s="44"/>
      <c r="C68" s="49"/>
      <c r="D68" s="35" t="s">
        <v>12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35"/>
    </row>
    <row r="69" spans="1:10" ht="26.25" thickBot="1" x14ac:dyDescent="0.3">
      <c r="A69" s="45"/>
      <c r="B69" s="46"/>
      <c r="C69" s="50"/>
      <c r="D69" s="35" t="s">
        <v>13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35"/>
    </row>
    <row r="70" spans="1:10" ht="39" thickBot="1" x14ac:dyDescent="0.3">
      <c r="A70" s="45"/>
      <c r="B70" s="46"/>
      <c r="C70" s="50"/>
      <c r="D70" s="35" t="s">
        <v>14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35"/>
    </row>
    <row r="71" spans="1:10" ht="26.25" thickBot="1" x14ac:dyDescent="0.3">
      <c r="A71" s="45"/>
      <c r="B71" s="46"/>
      <c r="C71" s="50"/>
      <c r="D71" s="35" t="s">
        <v>15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35"/>
    </row>
    <row r="72" spans="1:10" ht="51.75" thickBot="1" x14ac:dyDescent="0.3">
      <c r="A72" s="47"/>
      <c r="B72" s="48"/>
      <c r="C72" s="51"/>
      <c r="D72" s="35" t="s">
        <v>16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35"/>
    </row>
    <row r="73" spans="1:10" ht="15.75" thickBot="1" x14ac:dyDescent="0.3">
      <c r="A73" s="43" t="s">
        <v>20</v>
      </c>
      <c r="B73" s="44"/>
      <c r="C73" s="49"/>
      <c r="D73" s="35" t="s">
        <v>12</v>
      </c>
      <c r="E73" s="29">
        <v>256303</v>
      </c>
      <c r="F73" s="29">
        <v>256974.5</v>
      </c>
      <c r="G73" s="29">
        <v>184751.8</v>
      </c>
      <c r="H73" s="29">
        <v>-72222.7</v>
      </c>
      <c r="I73" s="29">
        <v>71.900000000000006</v>
      </c>
      <c r="J73" s="35"/>
    </row>
    <row r="74" spans="1:10" ht="26.25" thickBot="1" x14ac:dyDescent="0.3">
      <c r="A74" s="45"/>
      <c r="B74" s="46"/>
      <c r="C74" s="50"/>
      <c r="D74" s="35" t="s">
        <v>13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35"/>
    </row>
    <row r="75" spans="1:10" ht="39" thickBot="1" x14ac:dyDescent="0.3">
      <c r="A75" s="45"/>
      <c r="B75" s="46"/>
      <c r="C75" s="50"/>
      <c r="D75" s="35" t="s">
        <v>14</v>
      </c>
      <c r="E75" s="29">
        <v>10891.7</v>
      </c>
      <c r="F75" s="29">
        <v>11291.7</v>
      </c>
      <c r="G75" s="29">
        <v>10681.8</v>
      </c>
      <c r="H75" s="29">
        <v>-609.9</v>
      </c>
      <c r="I75" s="29">
        <v>94.6</v>
      </c>
      <c r="J75" s="35"/>
    </row>
    <row r="76" spans="1:10" ht="26.25" thickBot="1" x14ac:dyDescent="0.3">
      <c r="A76" s="45"/>
      <c r="B76" s="46"/>
      <c r="C76" s="50"/>
      <c r="D76" s="35" t="s">
        <v>15</v>
      </c>
      <c r="E76" s="29">
        <v>232881.8</v>
      </c>
      <c r="F76" s="29">
        <v>233231.8</v>
      </c>
      <c r="G76" s="29">
        <v>168797.2</v>
      </c>
      <c r="H76" s="29">
        <v>-64434.6</v>
      </c>
      <c r="I76" s="29">
        <v>72.400000000000006</v>
      </c>
      <c r="J76" s="35"/>
    </row>
    <row r="77" spans="1:10" ht="51.75" thickBot="1" x14ac:dyDescent="0.3">
      <c r="A77" s="45"/>
      <c r="B77" s="46"/>
      <c r="C77" s="50"/>
      <c r="D77" s="35" t="s">
        <v>16</v>
      </c>
      <c r="E77" s="29">
        <v>12529.5</v>
      </c>
      <c r="F77" s="29">
        <v>12451</v>
      </c>
      <c r="G77" s="29">
        <v>5272.8</v>
      </c>
      <c r="H77" s="29">
        <v>-7178.2</v>
      </c>
      <c r="I77" s="29">
        <v>42.4</v>
      </c>
      <c r="J77" s="35"/>
    </row>
    <row r="78" spans="1:10" ht="15.75" thickBot="1" x14ac:dyDescent="0.3">
      <c r="A78" s="57" t="s">
        <v>18</v>
      </c>
      <c r="B78" s="57"/>
      <c r="C78" s="40"/>
      <c r="D78" s="35" t="s">
        <v>12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35"/>
    </row>
    <row r="79" spans="1:10" ht="26.25" thickBot="1" x14ac:dyDescent="0.3">
      <c r="A79" s="94" t="s">
        <v>73</v>
      </c>
      <c r="B79" s="95"/>
      <c r="C79" s="100"/>
      <c r="D79" s="35" t="s">
        <v>13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35"/>
    </row>
    <row r="80" spans="1:10" ht="39" thickBot="1" x14ac:dyDescent="0.3">
      <c r="A80" s="96"/>
      <c r="B80" s="97"/>
      <c r="C80" s="101"/>
      <c r="D80" s="35" t="s">
        <v>14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35"/>
    </row>
    <row r="81" spans="1:10" ht="26.25" thickBot="1" x14ac:dyDescent="0.3">
      <c r="A81" s="96"/>
      <c r="B81" s="97"/>
      <c r="C81" s="101"/>
      <c r="D81" s="35" t="s">
        <v>15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35"/>
    </row>
    <row r="82" spans="1:10" ht="51.75" thickBot="1" x14ac:dyDescent="0.3">
      <c r="A82" s="98"/>
      <c r="B82" s="99"/>
      <c r="C82" s="93"/>
      <c r="D82" s="35" t="s">
        <v>16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35"/>
    </row>
    <row r="83" spans="1:10" ht="15.75" thickBot="1" x14ac:dyDescent="0.3">
      <c r="A83" s="94" t="s">
        <v>74</v>
      </c>
      <c r="B83" s="95"/>
      <c r="C83" s="100"/>
      <c r="D83" s="35" t="s">
        <v>12</v>
      </c>
      <c r="E83" s="29">
        <v>256303</v>
      </c>
      <c r="F83" s="29">
        <v>256974.5</v>
      </c>
      <c r="G83" s="29">
        <v>184751.8</v>
      </c>
      <c r="H83" s="29">
        <v>-72222.7</v>
      </c>
      <c r="I83" s="29">
        <v>71.900000000000006</v>
      </c>
      <c r="J83" s="35"/>
    </row>
    <row r="84" spans="1:10" ht="26.25" thickBot="1" x14ac:dyDescent="0.3">
      <c r="A84" s="96"/>
      <c r="B84" s="97"/>
      <c r="C84" s="101"/>
      <c r="D84" s="35" t="s">
        <v>13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35"/>
    </row>
    <row r="85" spans="1:10" ht="39" thickBot="1" x14ac:dyDescent="0.3">
      <c r="A85" s="96"/>
      <c r="B85" s="97"/>
      <c r="C85" s="101"/>
      <c r="D85" s="35" t="s">
        <v>14</v>
      </c>
      <c r="E85" s="29">
        <v>10891.7</v>
      </c>
      <c r="F85" s="29">
        <v>11291.7</v>
      </c>
      <c r="G85" s="29">
        <v>10681.8</v>
      </c>
      <c r="H85" s="29">
        <v>-609.9</v>
      </c>
      <c r="I85" s="29">
        <v>94.6</v>
      </c>
      <c r="J85" s="35"/>
    </row>
    <row r="86" spans="1:10" ht="26.25" thickBot="1" x14ac:dyDescent="0.3">
      <c r="A86" s="96"/>
      <c r="B86" s="97"/>
      <c r="C86" s="101"/>
      <c r="D86" s="35" t="s">
        <v>15</v>
      </c>
      <c r="E86" s="29">
        <v>232881.8</v>
      </c>
      <c r="F86" s="29">
        <v>233231.8</v>
      </c>
      <c r="G86" s="29">
        <v>168797.2</v>
      </c>
      <c r="H86" s="29">
        <v>-64434.6</v>
      </c>
      <c r="I86" s="29">
        <v>72.400000000000006</v>
      </c>
      <c r="J86" s="35"/>
    </row>
    <row r="87" spans="1:10" ht="51.75" thickBot="1" x14ac:dyDescent="0.3">
      <c r="A87" s="98"/>
      <c r="B87" s="99"/>
      <c r="C87" s="93"/>
      <c r="D87" s="35" t="s">
        <v>16</v>
      </c>
      <c r="E87" s="29">
        <v>12529.5</v>
      </c>
      <c r="F87" s="29">
        <v>12451</v>
      </c>
      <c r="G87" s="29">
        <v>5272.8</v>
      </c>
      <c r="H87" s="29">
        <v>-7178.2</v>
      </c>
      <c r="I87" s="29">
        <v>42.4</v>
      </c>
      <c r="J87" s="35"/>
    </row>
    <row r="88" spans="1:10" ht="15.75" thickBot="1" x14ac:dyDescent="0.3">
      <c r="A88" s="102" t="s">
        <v>18</v>
      </c>
      <c r="B88" s="103"/>
      <c r="C88" s="40"/>
      <c r="D88" s="35"/>
      <c r="E88" s="29"/>
      <c r="F88" s="29"/>
      <c r="G88" s="29"/>
      <c r="H88" s="29"/>
      <c r="I88" s="29"/>
      <c r="J88" s="35"/>
    </row>
    <row r="89" spans="1:10" ht="15.75" thickBot="1" x14ac:dyDescent="0.3">
      <c r="A89" s="57" t="s">
        <v>21</v>
      </c>
      <c r="B89" s="57"/>
      <c r="C89" s="57" t="s">
        <v>45</v>
      </c>
      <c r="D89" s="35" t="s">
        <v>12</v>
      </c>
      <c r="E89" s="29">
        <v>248653</v>
      </c>
      <c r="F89" s="29">
        <v>246632.1</v>
      </c>
      <c r="G89" s="29">
        <v>179633.6</v>
      </c>
      <c r="H89" s="29">
        <v>-66998.5</v>
      </c>
      <c r="I89" s="29">
        <v>72.8</v>
      </c>
      <c r="J89" s="35"/>
    </row>
    <row r="90" spans="1:10" ht="26.25" thickBot="1" x14ac:dyDescent="0.3">
      <c r="A90" s="57"/>
      <c r="B90" s="57"/>
      <c r="C90" s="57"/>
      <c r="D90" s="35" t="s">
        <v>13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35"/>
    </row>
    <row r="91" spans="1:10" ht="39" thickBot="1" x14ac:dyDescent="0.3">
      <c r="A91" s="57"/>
      <c r="B91" s="57"/>
      <c r="C91" s="57"/>
      <c r="D91" s="35" t="s">
        <v>14</v>
      </c>
      <c r="E91" s="29">
        <v>10891.7</v>
      </c>
      <c r="F91" s="29">
        <v>11291.7</v>
      </c>
      <c r="G91" s="29">
        <v>10681.8</v>
      </c>
      <c r="H91" s="29">
        <v>-609.9</v>
      </c>
      <c r="I91" s="29">
        <v>94.8</v>
      </c>
      <c r="J91" s="35"/>
    </row>
    <row r="92" spans="1:10" ht="26.25" thickBot="1" x14ac:dyDescent="0.3">
      <c r="A92" s="57"/>
      <c r="B92" s="57"/>
      <c r="C92" s="57"/>
      <c r="D92" s="35" t="s">
        <v>15</v>
      </c>
      <c r="E92" s="29">
        <v>225231.8</v>
      </c>
      <c r="F92" s="29">
        <v>222889.4</v>
      </c>
      <c r="G92" s="29">
        <v>163679</v>
      </c>
      <c r="H92" s="29">
        <v>-59210.400000000001</v>
      </c>
      <c r="I92" s="29">
        <v>73.400000000000006</v>
      </c>
      <c r="J92" s="35"/>
    </row>
    <row r="93" spans="1:10" ht="51.75" thickBot="1" x14ac:dyDescent="0.3">
      <c r="A93" s="57"/>
      <c r="B93" s="57"/>
      <c r="C93" s="57"/>
      <c r="D93" s="35" t="s">
        <v>16</v>
      </c>
      <c r="E93" s="29">
        <v>12529.5</v>
      </c>
      <c r="F93" s="29">
        <v>12451</v>
      </c>
      <c r="G93" s="29">
        <v>5272.8</v>
      </c>
      <c r="H93" s="29">
        <v>-7178.2</v>
      </c>
      <c r="I93" s="29">
        <v>42.4</v>
      </c>
      <c r="J93" s="35"/>
    </row>
    <row r="94" spans="1:10" ht="15.75" thickBot="1" x14ac:dyDescent="0.3">
      <c r="A94" s="45" t="s">
        <v>22</v>
      </c>
      <c r="B94" s="46"/>
      <c r="C94" s="50" t="s">
        <v>51</v>
      </c>
      <c r="D94" s="35" t="s">
        <v>12</v>
      </c>
      <c r="E94" s="29">
        <v>7500</v>
      </c>
      <c r="F94" s="29">
        <v>10224.1</v>
      </c>
      <c r="G94" s="29">
        <v>4999.8999999999996</v>
      </c>
      <c r="H94" s="29">
        <v>-5224.2</v>
      </c>
      <c r="I94" s="29">
        <v>48.9</v>
      </c>
      <c r="J94" s="35"/>
    </row>
    <row r="95" spans="1:10" ht="26.25" thickBot="1" x14ac:dyDescent="0.3">
      <c r="A95" s="45"/>
      <c r="B95" s="46"/>
      <c r="C95" s="50"/>
      <c r="D95" s="35" t="s">
        <v>13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35"/>
    </row>
    <row r="96" spans="1:10" ht="39" thickBot="1" x14ac:dyDescent="0.3">
      <c r="A96" s="45"/>
      <c r="B96" s="46"/>
      <c r="C96" s="50"/>
      <c r="D96" s="35" t="s">
        <v>14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35"/>
    </row>
    <row r="97" spans="1:10" ht="26.25" thickBot="1" x14ac:dyDescent="0.3">
      <c r="A97" s="45"/>
      <c r="B97" s="46"/>
      <c r="C97" s="50"/>
      <c r="D97" s="35" t="s">
        <v>15</v>
      </c>
      <c r="E97" s="29">
        <v>7500</v>
      </c>
      <c r="F97" s="29">
        <v>10224.1</v>
      </c>
      <c r="G97" s="29">
        <v>4999.8999999999996</v>
      </c>
      <c r="H97" s="29">
        <v>-5224.2</v>
      </c>
      <c r="I97" s="29">
        <v>48.9</v>
      </c>
      <c r="J97" s="35"/>
    </row>
    <row r="98" spans="1:10" ht="51.75" thickBot="1" x14ac:dyDescent="0.3">
      <c r="A98" s="47"/>
      <c r="B98" s="48"/>
      <c r="C98" s="51"/>
      <c r="D98" s="35" t="s">
        <v>16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35"/>
    </row>
    <row r="99" spans="1:10" ht="15.75" thickBot="1" x14ac:dyDescent="0.3">
      <c r="A99" s="43" t="s">
        <v>23</v>
      </c>
      <c r="B99" s="44"/>
      <c r="C99" s="49" t="s">
        <v>46</v>
      </c>
      <c r="D99" s="35" t="s">
        <v>12</v>
      </c>
      <c r="E99" s="29">
        <v>150</v>
      </c>
      <c r="F99" s="29">
        <v>118.3</v>
      </c>
      <c r="G99" s="29">
        <v>118.3</v>
      </c>
      <c r="H99" s="29">
        <v>0</v>
      </c>
      <c r="I99" s="29">
        <v>100</v>
      </c>
      <c r="J99" s="35"/>
    </row>
    <row r="100" spans="1:10" ht="26.25" thickBot="1" x14ac:dyDescent="0.3">
      <c r="A100" s="45"/>
      <c r="B100" s="46"/>
      <c r="C100" s="50"/>
      <c r="D100" s="35" t="s">
        <v>13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35"/>
    </row>
    <row r="101" spans="1:10" ht="39" thickBot="1" x14ac:dyDescent="0.3">
      <c r="A101" s="45"/>
      <c r="B101" s="46"/>
      <c r="C101" s="50"/>
      <c r="D101" s="35" t="s">
        <v>14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35"/>
    </row>
    <row r="102" spans="1:10" ht="26.25" thickBot="1" x14ac:dyDescent="0.3">
      <c r="A102" s="45"/>
      <c r="B102" s="46"/>
      <c r="C102" s="50"/>
      <c r="D102" s="35" t="s">
        <v>15</v>
      </c>
      <c r="E102" s="29">
        <v>150</v>
      </c>
      <c r="F102" s="29">
        <v>118.3</v>
      </c>
      <c r="G102" s="29">
        <v>118.3</v>
      </c>
      <c r="H102" s="29">
        <v>0</v>
      </c>
      <c r="I102" s="29">
        <v>100</v>
      </c>
      <c r="J102" s="35"/>
    </row>
    <row r="103" spans="1:10" ht="51.75" thickBot="1" x14ac:dyDescent="0.3">
      <c r="A103" s="47"/>
      <c r="B103" s="48"/>
      <c r="C103" s="51"/>
      <c r="D103" s="35" t="s">
        <v>16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35"/>
    </row>
    <row r="104" spans="1:10" ht="15.75" x14ac:dyDescent="0.25">
      <c r="A104" s="41"/>
      <c r="B104" s="41"/>
      <c r="C104" s="41"/>
      <c r="D104" s="26"/>
      <c r="E104" s="26"/>
      <c r="F104" s="26"/>
      <c r="G104" s="26"/>
      <c r="H104" s="26"/>
      <c r="I104" s="26"/>
      <c r="J104" s="26"/>
    </row>
    <row r="105" spans="1:10" ht="15.75" x14ac:dyDescent="0.25">
      <c r="A105" s="41" t="s">
        <v>83</v>
      </c>
      <c r="B105" s="41"/>
      <c r="C105" s="41"/>
      <c r="D105" s="41"/>
      <c r="E105" s="41"/>
      <c r="F105" s="41"/>
      <c r="G105" s="41"/>
      <c r="H105" s="41"/>
      <c r="I105" s="41"/>
      <c r="J105" s="41"/>
    </row>
    <row r="106" spans="1:10" x14ac:dyDescent="0.25">
      <c r="A106" s="32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5">
      <c r="A107" s="42" t="s">
        <v>71</v>
      </c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x14ac:dyDescent="0.25">
      <c r="A108" s="42"/>
      <c r="B108" s="42"/>
      <c r="C108" s="42"/>
      <c r="D108" s="33"/>
      <c r="E108" s="33"/>
      <c r="F108" s="33"/>
      <c r="G108" s="33"/>
      <c r="H108" s="33"/>
      <c r="I108" s="33"/>
      <c r="J108" s="33"/>
    </row>
    <row r="109" spans="1:10" x14ac:dyDescent="0.25">
      <c r="A109" s="34"/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x14ac:dyDescent="0.25">
      <c r="A110" s="34"/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x14ac:dyDescent="0.25">
      <c r="A111" s="34"/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x14ac:dyDescent="0.25">
      <c r="A112" s="34"/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2"/>
    </row>
    <row r="118" spans="1:1" ht="15.75" x14ac:dyDescent="0.25">
      <c r="A118" s="3"/>
    </row>
    <row r="119" spans="1:1" ht="15.75" x14ac:dyDescent="0.25">
      <c r="A119" s="4"/>
    </row>
    <row r="120" spans="1:1" ht="15.75" x14ac:dyDescent="0.25">
      <c r="A120" s="4"/>
    </row>
    <row r="121" spans="1:1" ht="15.75" x14ac:dyDescent="0.25">
      <c r="A121" s="4"/>
    </row>
    <row r="122" spans="1:1" ht="15.75" x14ac:dyDescent="0.25">
      <c r="A122" s="4"/>
    </row>
    <row r="123" spans="1:1" ht="15.75" x14ac:dyDescent="0.25">
      <c r="A123" s="4"/>
    </row>
    <row r="124" spans="1:1" ht="15.75" x14ac:dyDescent="0.25">
      <c r="A124" s="4"/>
    </row>
  </sheetData>
  <mergeCells count="78">
    <mergeCell ref="J14:J18"/>
    <mergeCell ref="A67:B67"/>
    <mergeCell ref="C39:C43"/>
    <mergeCell ref="A79:B82"/>
    <mergeCell ref="C79:C82"/>
    <mergeCell ref="J57:J61"/>
    <mergeCell ref="J39:J45"/>
    <mergeCell ref="A46:I46"/>
    <mergeCell ref="J34:J38"/>
    <mergeCell ref="A34:A38"/>
    <mergeCell ref="C44:C45"/>
    <mergeCell ref="B39:B45"/>
    <mergeCell ref="A39:A45"/>
    <mergeCell ref="J46:J51"/>
    <mergeCell ref="J24:J28"/>
    <mergeCell ref="J29:J33"/>
    <mergeCell ref="A104:C104"/>
    <mergeCell ref="A83:B87"/>
    <mergeCell ref="C83:C87"/>
    <mergeCell ref="A88:B88"/>
    <mergeCell ref="A73:B77"/>
    <mergeCell ref="C73:C77"/>
    <mergeCell ref="A89:B93"/>
    <mergeCell ref="C89:C93"/>
    <mergeCell ref="A10:A12"/>
    <mergeCell ref="B10:B12"/>
    <mergeCell ref="C10:C12"/>
    <mergeCell ref="C57:C61"/>
    <mergeCell ref="A62:B66"/>
    <mergeCell ref="C62:C66"/>
    <mergeCell ref="C34:C38"/>
    <mergeCell ref="B14:B18"/>
    <mergeCell ref="C14:C18"/>
    <mergeCell ref="A24:A33"/>
    <mergeCell ref="A14:A18"/>
    <mergeCell ref="A19:A23"/>
    <mergeCell ref="A47:A51"/>
    <mergeCell ref="B47:B51"/>
    <mergeCell ref="C47:C51"/>
    <mergeCell ref="B34:B38"/>
    <mergeCell ref="B24:B33"/>
    <mergeCell ref="C29:C33"/>
    <mergeCell ref="C19:C23"/>
    <mergeCell ref="C24:C28"/>
    <mergeCell ref="J19:J23"/>
    <mergeCell ref="B19:B23"/>
    <mergeCell ref="A2:J2"/>
    <mergeCell ref="A3:J3"/>
    <mergeCell ref="E10:E12"/>
    <mergeCell ref="A5:J5"/>
    <mergeCell ref="A6:J6"/>
    <mergeCell ref="F10:F12"/>
    <mergeCell ref="H11:H12"/>
    <mergeCell ref="J11:J12"/>
    <mergeCell ref="A9:J9"/>
    <mergeCell ref="G10:G12"/>
    <mergeCell ref="D10:D12"/>
    <mergeCell ref="A4:J4"/>
    <mergeCell ref="A7:J7"/>
    <mergeCell ref="A8:J8"/>
    <mergeCell ref="H10:J10"/>
    <mergeCell ref="I11:I12"/>
    <mergeCell ref="A105:J105"/>
    <mergeCell ref="A108:C108"/>
    <mergeCell ref="A99:B103"/>
    <mergeCell ref="C99:C103"/>
    <mergeCell ref="A52:A56"/>
    <mergeCell ref="B52:B56"/>
    <mergeCell ref="C52:C56"/>
    <mergeCell ref="A78:B78"/>
    <mergeCell ref="A57:A61"/>
    <mergeCell ref="B57:B61"/>
    <mergeCell ref="A94:B98"/>
    <mergeCell ref="C94:C98"/>
    <mergeCell ref="A68:B72"/>
    <mergeCell ref="C68:C72"/>
    <mergeCell ref="A107:J107"/>
    <mergeCell ref="J52:J56"/>
  </mergeCells>
  <phoneticPr fontId="5" type="noConversion"/>
  <pageMargins left="0" right="0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opLeftCell="A20" zoomScale="120" zoomScaleNormal="120" workbookViewId="0">
      <selection sqref="A1:L31"/>
    </sheetView>
  </sheetViews>
  <sheetFormatPr defaultRowHeight="15" x14ac:dyDescent="0.25"/>
  <cols>
    <col min="1" max="1" width="5.85546875" customWidth="1"/>
    <col min="2" max="2" width="25.42578125" customWidth="1"/>
    <col min="3" max="3" width="12.140625" customWidth="1"/>
    <col min="5" max="5" width="11.42578125" customWidth="1"/>
    <col min="12" max="12" width="12.7109375" customWidth="1"/>
  </cols>
  <sheetData>
    <row r="2" spans="1:12" ht="15.75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5.75" x14ac:dyDescent="0.25">
      <c r="A3" s="133" t="s">
        <v>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5.75" x14ac:dyDescent="0.25">
      <c r="A4" s="133" t="s">
        <v>76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15.75" x14ac:dyDescent="0.25">
      <c r="A5" s="134" t="s">
        <v>39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2" x14ac:dyDescent="0.25">
      <c r="A6" s="136" t="s">
        <v>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5.75" x14ac:dyDescent="0.25">
      <c r="A7" s="133" t="s">
        <v>40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15.75" thickBot="1" x14ac:dyDescent="0.3">
      <c r="A8" s="136" t="s">
        <v>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ht="64.5" customHeight="1" thickBot="1" x14ac:dyDescent="0.3">
      <c r="A9" s="121" t="s">
        <v>25</v>
      </c>
      <c r="B9" s="121" t="s">
        <v>26</v>
      </c>
      <c r="C9" s="121" t="s">
        <v>27</v>
      </c>
      <c r="D9" s="121" t="s">
        <v>28</v>
      </c>
      <c r="E9" s="121" t="s">
        <v>29</v>
      </c>
      <c r="F9" s="124" t="s">
        <v>64</v>
      </c>
      <c r="G9" s="125"/>
      <c r="H9" s="128" t="s">
        <v>31</v>
      </c>
      <c r="I9" s="129"/>
      <c r="J9" s="128" t="s">
        <v>9</v>
      </c>
      <c r="K9" s="129"/>
      <c r="L9" s="121" t="s">
        <v>32</v>
      </c>
    </row>
    <row r="10" spans="1:12" ht="81.75" customHeight="1" thickBot="1" x14ac:dyDescent="0.3">
      <c r="A10" s="122"/>
      <c r="B10" s="122"/>
      <c r="C10" s="122"/>
      <c r="D10" s="122"/>
      <c r="E10" s="122"/>
      <c r="F10" s="126"/>
      <c r="G10" s="127"/>
      <c r="H10" s="121" t="s">
        <v>33</v>
      </c>
      <c r="I10" s="121" t="s">
        <v>30</v>
      </c>
      <c r="J10" s="121" t="s">
        <v>34</v>
      </c>
      <c r="K10" s="121" t="s">
        <v>35</v>
      </c>
      <c r="L10" s="122"/>
    </row>
    <row r="11" spans="1:12" ht="21.75" customHeight="1" thickBot="1" x14ac:dyDescent="0.3">
      <c r="A11" s="123"/>
      <c r="B11" s="123"/>
      <c r="C11" s="123"/>
      <c r="D11" s="123"/>
      <c r="E11" s="123"/>
      <c r="F11" s="6">
        <v>2020</v>
      </c>
      <c r="G11" s="6">
        <v>2021</v>
      </c>
      <c r="H11" s="123"/>
      <c r="I11" s="123"/>
      <c r="J11" s="123"/>
      <c r="K11" s="123"/>
      <c r="L11" s="123"/>
    </row>
    <row r="12" spans="1:12" ht="15.75" thickBot="1" x14ac:dyDescent="0.3">
      <c r="A12" s="18">
        <v>1</v>
      </c>
      <c r="B12" s="5">
        <v>2</v>
      </c>
      <c r="C12" s="6">
        <v>3</v>
      </c>
      <c r="D12" s="5">
        <v>4</v>
      </c>
      <c r="E12" s="5">
        <v>5</v>
      </c>
      <c r="F12" s="6">
        <v>6</v>
      </c>
      <c r="G12" s="6">
        <v>7</v>
      </c>
      <c r="H12" s="6">
        <v>9</v>
      </c>
      <c r="I12" s="6">
        <v>10</v>
      </c>
      <c r="J12" s="6">
        <v>11</v>
      </c>
      <c r="K12" s="6">
        <v>12</v>
      </c>
      <c r="L12" s="6">
        <v>13</v>
      </c>
    </row>
    <row r="13" spans="1:12" ht="31.5" customHeight="1" thickBot="1" x14ac:dyDescent="0.3">
      <c r="A13" s="135">
        <v>1</v>
      </c>
      <c r="B13" s="20" t="s">
        <v>54</v>
      </c>
      <c r="C13" s="17" t="s">
        <v>45</v>
      </c>
      <c r="D13" s="135" t="s">
        <v>66</v>
      </c>
      <c r="E13" s="16">
        <v>88</v>
      </c>
      <c r="F13" s="6">
        <v>110</v>
      </c>
      <c r="G13" s="6">
        <v>116</v>
      </c>
      <c r="H13" s="6">
        <v>114</v>
      </c>
      <c r="I13" s="6">
        <v>116</v>
      </c>
      <c r="J13" s="6">
        <v>2</v>
      </c>
      <c r="K13" s="6">
        <v>101.7</v>
      </c>
      <c r="L13" s="6"/>
    </row>
    <row r="14" spans="1:12" ht="18.75" customHeight="1" thickBot="1" x14ac:dyDescent="0.3">
      <c r="A14" s="135"/>
      <c r="B14" s="20" t="s">
        <v>65</v>
      </c>
      <c r="C14" s="15" t="s">
        <v>45</v>
      </c>
      <c r="D14" s="135"/>
      <c r="E14" s="16">
        <v>59</v>
      </c>
      <c r="F14" s="6">
        <v>76</v>
      </c>
      <c r="G14" s="6">
        <v>82</v>
      </c>
      <c r="H14" s="6">
        <v>80</v>
      </c>
      <c r="I14" s="6">
        <v>82</v>
      </c>
      <c r="J14" s="6">
        <v>2</v>
      </c>
      <c r="K14" s="6">
        <v>102.5</v>
      </c>
      <c r="L14" s="6"/>
    </row>
    <row r="15" spans="1:12" ht="68.25" customHeight="1" thickBot="1" x14ac:dyDescent="0.3">
      <c r="A15" s="132">
        <v>2</v>
      </c>
      <c r="B15" s="19" t="s">
        <v>55</v>
      </c>
      <c r="C15" s="6" t="s">
        <v>45</v>
      </c>
      <c r="D15" s="122" t="s">
        <v>67</v>
      </c>
      <c r="E15" s="6" t="s">
        <v>69</v>
      </c>
      <c r="F15" s="6">
        <v>51</v>
      </c>
      <c r="G15" s="6">
        <v>54.9</v>
      </c>
      <c r="H15" s="6">
        <v>59</v>
      </c>
      <c r="I15" s="6">
        <v>54.9</v>
      </c>
      <c r="J15" s="6">
        <v>-4.0999999999999996</v>
      </c>
      <c r="K15" s="6">
        <v>93.1</v>
      </c>
      <c r="L15" s="6"/>
    </row>
    <row r="16" spans="1:12" ht="37.5" customHeight="1" thickBot="1" x14ac:dyDescent="0.3">
      <c r="A16" s="131"/>
      <c r="B16" s="11" t="s">
        <v>56</v>
      </c>
      <c r="C16" s="6" t="s">
        <v>45</v>
      </c>
      <c r="D16" s="123"/>
      <c r="E16" s="6">
        <v>28.5</v>
      </c>
      <c r="F16" s="6">
        <v>31</v>
      </c>
      <c r="G16" s="6">
        <v>33</v>
      </c>
      <c r="H16" s="6">
        <v>34</v>
      </c>
      <c r="I16" s="6">
        <v>33</v>
      </c>
      <c r="J16" s="6">
        <v>-1</v>
      </c>
      <c r="K16" s="6">
        <v>97.1</v>
      </c>
      <c r="L16" s="6"/>
    </row>
    <row r="17" spans="1:12" ht="63.75" customHeight="1" thickBot="1" x14ac:dyDescent="0.3">
      <c r="A17" s="130">
        <v>3</v>
      </c>
      <c r="B17" s="11" t="s">
        <v>57</v>
      </c>
      <c r="C17" s="6" t="s">
        <v>45</v>
      </c>
      <c r="D17" s="121" t="s">
        <v>67</v>
      </c>
      <c r="E17" s="6">
        <v>63.7</v>
      </c>
      <c r="F17" s="6">
        <v>71.599999999999994</v>
      </c>
      <c r="G17" s="6">
        <v>74.099999999999994</v>
      </c>
      <c r="H17" s="6">
        <v>72.8</v>
      </c>
      <c r="I17" s="6">
        <v>74.099999999999994</v>
      </c>
      <c r="J17" s="6">
        <v>1.3</v>
      </c>
      <c r="K17" s="6">
        <v>101.8</v>
      </c>
      <c r="L17" s="6"/>
    </row>
    <row r="18" spans="1:12" ht="26.25" customHeight="1" thickBot="1" x14ac:dyDescent="0.3">
      <c r="A18" s="131"/>
      <c r="B18" s="12" t="s">
        <v>58</v>
      </c>
      <c r="C18" s="6" t="s">
        <v>45</v>
      </c>
      <c r="D18" s="123"/>
      <c r="E18" s="6">
        <v>34.799999999999997</v>
      </c>
      <c r="F18" s="6">
        <v>42.5</v>
      </c>
      <c r="G18" s="6">
        <v>47</v>
      </c>
      <c r="H18" s="6">
        <v>44.5</v>
      </c>
      <c r="I18" s="6">
        <v>47</v>
      </c>
      <c r="J18" s="6">
        <v>2.5</v>
      </c>
      <c r="K18" s="6">
        <v>105.6</v>
      </c>
      <c r="L18" s="6"/>
    </row>
    <row r="19" spans="1:12" ht="45.75" customHeight="1" thickBot="1" x14ac:dyDescent="0.3">
      <c r="A19" s="9">
        <v>4</v>
      </c>
      <c r="B19" s="11" t="s">
        <v>59</v>
      </c>
      <c r="C19" s="6" t="s">
        <v>45</v>
      </c>
      <c r="D19" s="6" t="s">
        <v>68</v>
      </c>
      <c r="E19" s="6">
        <v>285</v>
      </c>
      <c r="F19" s="6">
        <v>76</v>
      </c>
      <c r="G19" s="21">
        <v>136</v>
      </c>
      <c r="H19" s="6">
        <v>257</v>
      </c>
      <c r="I19" s="6">
        <v>33</v>
      </c>
      <c r="J19" s="6">
        <v>-224</v>
      </c>
      <c r="K19" s="6">
        <v>12.8</v>
      </c>
      <c r="L19" s="6"/>
    </row>
    <row r="20" spans="1:12" ht="94.5" customHeight="1" thickBot="1" x14ac:dyDescent="0.3">
      <c r="A20" s="9">
        <v>5</v>
      </c>
      <c r="B20" s="13" t="s">
        <v>60</v>
      </c>
      <c r="C20" s="6" t="s">
        <v>45</v>
      </c>
      <c r="D20" s="6" t="s">
        <v>67</v>
      </c>
      <c r="E20" s="6">
        <v>22.8</v>
      </c>
      <c r="F20" s="6">
        <v>37</v>
      </c>
      <c r="G20" s="6">
        <v>41</v>
      </c>
      <c r="H20" s="6">
        <v>38</v>
      </c>
      <c r="I20" s="6">
        <v>41</v>
      </c>
      <c r="J20" s="6">
        <v>3</v>
      </c>
      <c r="K20" s="6">
        <v>107.9</v>
      </c>
      <c r="L20" s="6"/>
    </row>
    <row r="21" spans="1:12" ht="54" customHeight="1" thickBot="1" x14ac:dyDescent="0.3">
      <c r="A21" s="9">
        <v>6</v>
      </c>
      <c r="B21" s="14" t="s">
        <v>61</v>
      </c>
      <c r="C21" s="6" t="s">
        <v>45</v>
      </c>
      <c r="D21" s="6" t="s">
        <v>67</v>
      </c>
      <c r="E21" s="6">
        <v>94</v>
      </c>
      <c r="F21" s="6">
        <v>94.5</v>
      </c>
      <c r="G21" s="6">
        <v>94.5</v>
      </c>
      <c r="H21" s="6">
        <v>94.5</v>
      </c>
      <c r="I21" s="6">
        <v>94.5</v>
      </c>
      <c r="J21" s="6">
        <v>0</v>
      </c>
      <c r="K21" s="6">
        <v>286.8</v>
      </c>
      <c r="L21" s="6"/>
    </row>
    <row r="22" spans="1:12" ht="92.25" customHeight="1" thickBot="1" x14ac:dyDescent="0.3">
      <c r="A22" s="130">
        <v>7</v>
      </c>
      <c r="B22" s="13" t="s">
        <v>62</v>
      </c>
      <c r="C22" s="6" t="s">
        <v>45</v>
      </c>
      <c r="D22" s="121" t="s">
        <v>67</v>
      </c>
      <c r="E22" s="6">
        <v>30</v>
      </c>
      <c r="F22" s="6">
        <v>40</v>
      </c>
      <c r="G22" s="6">
        <v>10.6</v>
      </c>
      <c r="H22" s="6">
        <v>41</v>
      </c>
      <c r="I22" s="6">
        <v>10.6</v>
      </c>
      <c r="J22" s="6">
        <v>30.4</v>
      </c>
      <c r="K22" s="6">
        <v>231.8</v>
      </c>
      <c r="L22" s="6"/>
    </row>
    <row r="23" spans="1:12" ht="25.5" thickBot="1" x14ac:dyDescent="0.3">
      <c r="A23" s="131"/>
      <c r="B23" s="14" t="s">
        <v>63</v>
      </c>
      <c r="C23" s="6" t="s">
        <v>45</v>
      </c>
      <c r="D23" s="123"/>
      <c r="E23" s="6">
        <v>50</v>
      </c>
      <c r="F23" s="6">
        <v>54</v>
      </c>
      <c r="G23" s="6">
        <v>21.4</v>
      </c>
      <c r="H23" s="6">
        <v>71</v>
      </c>
      <c r="I23" s="6">
        <v>21.4</v>
      </c>
      <c r="J23" s="6">
        <v>49.6</v>
      </c>
      <c r="K23" s="6">
        <v>231.8</v>
      </c>
      <c r="L23" s="6"/>
    </row>
    <row r="24" spans="1:12" ht="44.25" customHeight="1" thickBot="1" x14ac:dyDescent="0.3">
      <c r="A24" s="9"/>
      <c r="B24" s="10" t="s">
        <v>36</v>
      </c>
      <c r="C24" s="7" t="s">
        <v>45</v>
      </c>
      <c r="D24" s="7"/>
      <c r="E24" s="7"/>
      <c r="F24" s="7"/>
      <c r="G24" s="7"/>
      <c r="H24" s="7"/>
      <c r="I24" s="7"/>
      <c r="J24" s="7"/>
      <c r="K24" s="7"/>
      <c r="L24" s="7"/>
    </row>
    <row r="27" spans="1:12" x14ac:dyDescent="0.25">
      <c r="A27" s="119" t="s">
        <v>78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</row>
    <row r="31" spans="1:12" x14ac:dyDescent="0.25">
      <c r="A31" s="120" t="s">
        <v>70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</sheetData>
  <mergeCells count="30">
    <mergeCell ref="A2:L2"/>
    <mergeCell ref="A3:L3"/>
    <mergeCell ref="A4:L4"/>
    <mergeCell ref="A5:L5"/>
    <mergeCell ref="A13:A14"/>
    <mergeCell ref="D13:D14"/>
    <mergeCell ref="A6:L6"/>
    <mergeCell ref="J10:J11"/>
    <mergeCell ref="K10:K11"/>
    <mergeCell ref="J9:K9"/>
    <mergeCell ref="L9:L11"/>
    <mergeCell ref="A7:L7"/>
    <mergeCell ref="A8:L8"/>
    <mergeCell ref="H10:H11"/>
    <mergeCell ref="A9:A11"/>
    <mergeCell ref="B9:B11"/>
    <mergeCell ref="A27:L27"/>
    <mergeCell ref="A31:L31"/>
    <mergeCell ref="D9:D11"/>
    <mergeCell ref="E9:E11"/>
    <mergeCell ref="F9:G10"/>
    <mergeCell ref="H9:I9"/>
    <mergeCell ref="I10:I11"/>
    <mergeCell ref="A17:A18"/>
    <mergeCell ref="A22:A23"/>
    <mergeCell ref="D17:D18"/>
    <mergeCell ref="D22:D23"/>
    <mergeCell ref="A15:A16"/>
    <mergeCell ref="D15:D16"/>
    <mergeCell ref="C9:C11"/>
  </mergeCells>
  <phoneticPr fontId="5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Деньги</vt:lpstr>
      <vt:lpstr>Показатели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2024-10-22T11:15:56Z</dcterms:modified>
</cp:coreProperties>
</file>